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E6E70477-CD1F-4755-8938-431EBE5E90DF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12-2024" sheetId="102" r:id="rId2"/>
    <sheet name="11-2024" sheetId="101" r:id="rId3"/>
    <sheet name="10-2024" sheetId="100" r:id="rId4"/>
    <sheet name="09-2024" sheetId="99" r:id="rId5"/>
    <sheet name="08-2024 " sheetId="98" r:id="rId6"/>
    <sheet name="07-2024" sheetId="97" r:id="rId7"/>
    <sheet name="06-2024" sheetId="96" r:id="rId8"/>
    <sheet name="05-2024" sheetId="95" r:id="rId9"/>
    <sheet name="04-2024" sheetId="94" r:id="rId10"/>
    <sheet name="03-2024" sheetId="93" r:id="rId11"/>
    <sheet name="02-2024" sheetId="92" r:id="rId12"/>
    <sheet name="01-2024" sheetId="91" r:id="rId13"/>
    <sheet name="12-2023" sheetId="90" r:id="rId14"/>
    <sheet name="11-2023" sheetId="89" r:id="rId15"/>
    <sheet name="10-2023" sheetId="88" r:id="rId16"/>
    <sheet name="09-2023" sheetId="87" r:id="rId17"/>
    <sheet name="08-2023" sheetId="86" r:id="rId18"/>
    <sheet name="07-2023" sheetId="85" r:id="rId19"/>
  </sheets>
  <externalReferences>
    <externalReference r:id="rId20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02" l="1"/>
  <c r="E48" i="102"/>
  <c r="E47" i="102"/>
  <c r="E46" i="102"/>
  <c r="E42" i="102"/>
  <c r="E41" i="102"/>
  <c r="E40" i="102"/>
  <c r="F52" i="10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<sst xmlns="http://schemas.openxmlformats.org/spreadsheetml/2006/main" count="1127" uniqueCount="177">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</sst>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1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0A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0B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0C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0D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0E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0F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0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1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2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2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3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4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5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6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7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8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9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/Users/avlahovic/Downloads/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P8" sqref="P8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19" t="s">
        <v>39</v>
      </c>
      <c r="L1" s="19" t="s">
        <v>38</v>
      </c>
    </row>
    <row r="2" spans="1:23" s="19" customFormat="1" ht="60.75" thickBot="1" x14ac:dyDescent="0.3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.75" thickBot="1" x14ac:dyDescent="0.3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.75" thickBot="1" x14ac:dyDescent="0.3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.75" thickBot="1" x14ac:dyDescent="0.3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.75" thickBot="1" x14ac:dyDescent="0.3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.75" thickBot="1" x14ac:dyDescent="0.3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.75" thickBot="1" x14ac:dyDescent="0.3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.75" thickBot="1" x14ac:dyDescent="0.3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.75" thickBot="1" x14ac:dyDescent="0.3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.75" thickBot="1" x14ac:dyDescent="0.3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.75" thickBot="1" x14ac:dyDescent="0.3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.75" thickBot="1" x14ac:dyDescent="0.3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.75" thickBot="1" x14ac:dyDescent="0.3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1.02251</v>
      </c>
      <c r="L15" s="58">
        <v>1.0825100000000001</v>
      </c>
      <c r="M15" s="24">
        <f>L15-H15-E15</f>
        <v>0.51021000000000005</v>
      </c>
    </row>
    <row r="16" spans="1:23" ht="15.75" thickBot="1" x14ac:dyDescent="0.3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1.02251</v>
      </c>
      <c r="L16" s="58">
        <v>1.13951</v>
      </c>
      <c r="M16" s="24">
        <f>L16-H16-E16</f>
        <v>0.51021000000000005</v>
      </c>
    </row>
    <row r="17" spans="1:20" ht="15.75" thickBot="1" x14ac:dyDescent="0.3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0.95342999999999989</v>
      </c>
      <c r="L17" s="58">
        <v>1.0104299999999999</v>
      </c>
      <c r="M17" s="24">
        <f t="shared" si="1"/>
        <v>0.54732999999999987</v>
      </c>
    </row>
    <row r="18" spans="1:20" ht="15.75" thickBot="1" x14ac:dyDescent="0.3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1.02251</v>
      </c>
      <c r="L18" s="58">
        <v>1.13551</v>
      </c>
      <c r="M18" s="24">
        <f>L18-H18-E18</f>
        <v>0.51021000000000005</v>
      </c>
    </row>
    <row r="19" spans="1:20" ht="15.75" thickBot="1" x14ac:dyDescent="0.3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1.02251</v>
      </c>
      <c r="L19" s="58">
        <v>1.13951</v>
      </c>
      <c r="M19" s="24">
        <f>L19-H19-E19</f>
        <v>0.51021000000000005</v>
      </c>
    </row>
    <row r="20" spans="1:20" ht="15.75" thickBot="1" x14ac:dyDescent="0.3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0.95343</v>
      </c>
      <c r="L20" s="58">
        <v>1.06843</v>
      </c>
      <c r="M20" s="24">
        <f t="shared" si="1"/>
        <v>0.54732999999999998</v>
      </c>
    </row>
    <row r="21" spans="1:20" ht="15.75" thickBot="1" x14ac:dyDescent="0.3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0.54730000000000001</v>
      </c>
      <c r="L21" s="20">
        <v>0.64729999999999999</v>
      </c>
      <c r="M21" s="24">
        <f t="shared" si="1"/>
        <v>0.54730000000000001</v>
      </c>
    </row>
    <row r="22" spans="1:20" x14ac:dyDescent="0.25">
      <c r="P22" t="s">
        <v>53</v>
      </c>
      <c r="R22" t="s">
        <v>54</v>
      </c>
    </row>
    <row r="23" spans="1:20" x14ac:dyDescent="0.25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0.96775199999999995</v>
      </c>
      <c r="L23">
        <f>AVERAGE(L9,L11,L14,L17,L20)</f>
        <v>1.0456719999999999</v>
      </c>
      <c r="M23" s="28">
        <f>AVERAGE(M9,M11,M14,M17,M20)</f>
        <v>0.56165200000000004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25">
      <c r="J24" t="s">
        <v>41</v>
      </c>
      <c r="K24">
        <f>AVERAGE(K13,K16,K19)</f>
        <v>1.0569733333333333</v>
      </c>
      <c r="L24">
        <f>AVERAGE(L13,L16,L19)</f>
        <v>1.2193066666666668</v>
      </c>
      <c r="M24" s="28">
        <f>AVERAGE(M13,M15,M18)</f>
        <v>0.54467333333333345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25">
      <c r="J25" t="s">
        <v>19</v>
      </c>
      <c r="K25">
        <f>AVERAGE(K8,K10,K12,K15,K18)</f>
        <v>1.0480039999999999</v>
      </c>
      <c r="L25">
        <f>AVERAGE(L8,L10,L12,L15,L18)</f>
        <v>1.143524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25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.75" thickBot="1" x14ac:dyDescent="0.3">
      <c r="J27" t="s">
        <v>42</v>
      </c>
      <c r="K27">
        <f>AVERAGE(K4,K21)</f>
        <v>0.54625000000000001</v>
      </c>
      <c r="L27">
        <f>AVERAGE(L4,L21)</f>
        <v>0.65625</v>
      </c>
      <c r="M27" s="28">
        <f>AVERAGE(M4,M21)</f>
        <v>0.54625000000000001</v>
      </c>
      <c r="O27" s="28" t="e">
        <f>AVERAGE(O4,O21)</f>
        <v>#DIV/0!</v>
      </c>
      <c r="P27">
        <v>5.3100000000000001E-2</v>
      </c>
      <c r="Q27" t="s">
        <v>55</v>
      </c>
    </row>
    <row r="28" spans="1:20" ht="15.75" thickBot="1" x14ac:dyDescent="0.3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25">
      <c r="C30" t="s">
        <v>43</v>
      </c>
    </row>
    <row r="31" spans="1:20" x14ac:dyDescent="0.25">
      <c r="C31" t="s">
        <v>44</v>
      </c>
    </row>
    <row r="32" spans="1:20" x14ac:dyDescent="0.25">
      <c r="C32" t="s">
        <v>45</v>
      </c>
    </row>
    <row r="33" spans="3:9" x14ac:dyDescent="0.25">
      <c r="C33" t="s">
        <v>46</v>
      </c>
    </row>
    <row r="34" spans="3:9" x14ac:dyDescent="0.25">
      <c r="C34" t="s">
        <v>47</v>
      </c>
    </row>
    <row r="35" spans="3:9" x14ac:dyDescent="0.25">
      <c r="C35" t="s">
        <v>48</v>
      </c>
    </row>
    <row r="36" spans="3:9" x14ac:dyDescent="0.25">
      <c r="C36" t="s">
        <v>49</v>
      </c>
    </row>
    <row r="37" spans="3:9" x14ac:dyDescent="0.25">
      <c r="C37" t="s">
        <v>50</v>
      </c>
    </row>
    <row r="38" spans="3:9" x14ac:dyDescent="0.25">
      <c r="C38" t="s">
        <v>51</v>
      </c>
    </row>
    <row r="39" spans="3:9" x14ac:dyDescent="0.25">
      <c r="C39" t="s">
        <v>52</v>
      </c>
    </row>
    <row r="41" spans="3:9" ht="15.75" thickBot="1" x14ac:dyDescent="0.3"/>
    <row r="42" spans="3:9" ht="60.75" thickBot="1" x14ac:dyDescent="0.3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.75" thickBot="1" x14ac:dyDescent="0.3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.75" thickBot="1" x14ac:dyDescent="0.3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.75" thickBot="1" x14ac:dyDescent="0.3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.75" thickBot="1" x14ac:dyDescent="0.3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.75" thickBot="1" x14ac:dyDescent="0.3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.75" thickBot="1" x14ac:dyDescent="0.3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.75" thickBot="1" x14ac:dyDescent="0.3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.75" thickBot="1" x14ac:dyDescent="0.3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.75" thickBot="1" x14ac:dyDescent="0.3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.75" thickBot="1" x14ac:dyDescent="0.3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.75" thickBot="1" x14ac:dyDescent="0.3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.75" thickBot="1" x14ac:dyDescent="0.3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.75" thickBot="1" x14ac:dyDescent="0.3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.75" thickBot="1" x14ac:dyDescent="0.3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.75" thickBot="1" x14ac:dyDescent="0.3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.75" thickBot="1" x14ac:dyDescent="0.3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.75" thickBot="1" x14ac:dyDescent="0.3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.75" thickBot="1" x14ac:dyDescent="0.3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  <col min="7" max="7" width="20.28515625" customWidth="1"/>
  </cols>
  <sheetData>
    <row r="1" spans="1:7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7" s="1" customFormat="1" x14ac:dyDescent="0.2">
      <c r="A2" s="62"/>
      <c r="B2" s="63" t="s">
        <v>82</v>
      </c>
      <c r="C2" s="64"/>
      <c r="D2" s="64"/>
      <c r="E2" s="64"/>
      <c r="F2" s="64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5" t="s">
        <v>130</v>
      </c>
      <c r="B4" s="66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25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25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25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25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5" t="s">
        <v>123</v>
      </c>
      <c r="B4" s="66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25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25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25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25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5" t="s">
        <v>118</v>
      </c>
      <c r="B4" s="66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25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25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25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25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7" width="25" customWidth="1"/>
  </cols>
  <sheetData>
    <row r="1" spans="1:7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7" s="1" customFormat="1" x14ac:dyDescent="0.2">
      <c r="A2" s="62"/>
      <c r="B2" s="63" t="s">
        <v>82</v>
      </c>
      <c r="C2" s="64"/>
      <c r="D2" s="64"/>
      <c r="E2" s="64"/>
      <c r="F2" s="64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5" t="s">
        <v>117</v>
      </c>
      <c r="B4" s="66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25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25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25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25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6" width="28.28515625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7" t="s">
        <v>107</v>
      </c>
      <c r="B4" s="67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25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25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25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25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7" t="s">
        <v>102</v>
      </c>
      <c r="B4" s="67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25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25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25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25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7" s="1" customFormat="1" x14ac:dyDescent="0.2">
      <c r="A2" s="62"/>
      <c r="B2" s="63" t="s">
        <v>82</v>
      </c>
      <c r="C2" s="64"/>
      <c r="D2" s="64"/>
      <c r="E2" s="64"/>
      <c r="F2" s="64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5" t="s">
        <v>101</v>
      </c>
      <c r="B4" s="66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25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25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25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25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7" t="s">
        <v>91</v>
      </c>
      <c r="B4" s="67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25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25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25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25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7" s="1" customFormat="1" x14ac:dyDescent="0.2">
      <c r="A2" s="62"/>
      <c r="B2" s="63" t="s">
        <v>82</v>
      </c>
      <c r="C2" s="64"/>
      <c r="D2" s="64"/>
      <c r="E2" s="64"/>
      <c r="F2" s="64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7" t="s">
        <v>90</v>
      </c>
      <c r="B4" s="67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25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25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25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25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7" t="s">
        <v>71</v>
      </c>
      <c r="B4" s="67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25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25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25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25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tabSelected="1" workbookViewId="0">
      <selection activeCell="F63" sqref="F63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2"/>
      <c r="B1" s="63" t="s">
        <v>0</v>
      </c>
      <c r="C1" s="64"/>
      <c r="D1" s="64"/>
      <c r="E1" s="64"/>
      <c r="F1" s="64"/>
    </row>
    <row r="2" spans="1:6" x14ac:dyDescent="0.25">
      <c r="A2" s="62"/>
      <c r="B2" s="63" t="s">
        <v>82</v>
      </c>
      <c r="C2" s="64"/>
      <c r="D2" s="64"/>
      <c r="E2" s="64"/>
      <c r="F2" s="64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5" t="s">
        <v>171</v>
      </c>
      <c r="B4" s="66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/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f>List1!$L$15</f>
        <v>1.0825100000000001</v>
      </c>
      <c r="F40" s="50"/>
    </row>
    <row r="41" spans="1:6" x14ac:dyDescent="0.25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f>List1!$L$16</f>
        <v>1.13951</v>
      </c>
      <c r="F41" s="50"/>
    </row>
    <row r="42" spans="1:6" x14ac:dyDescent="0.25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f>List1!$L$17</f>
        <v>1.0104299999999999</v>
      </c>
      <c r="F42" s="50"/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f>List1!$L$18</f>
        <v>1.13551</v>
      </c>
      <c r="F46" s="50"/>
    </row>
    <row r="47" spans="1:6" x14ac:dyDescent="0.25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f>List1!$L$19</f>
        <v>1.13951</v>
      </c>
      <c r="F47" s="50"/>
    </row>
    <row r="48" spans="1:6" x14ac:dyDescent="0.25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f>List1!$L$20</f>
        <v>1.06843</v>
      </c>
      <c r="F48" s="50"/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f>List1!$L$21</f>
        <v>0.64729999999999999</v>
      </c>
      <c r="F52" s="50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2"/>
      <c r="B1" s="63" t="s">
        <v>0</v>
      </c>
      <c r="C1" s="64"/>
      <c r="D1" s="64"/>
      <c r="E1" s="64"/>
      <c r="F1" s="64"/>
    </row>
    <row r="2" spans="1:6" x14ac:dyDescent="0.25">
      <c r="A2" s="62"/>
      <c r="B2" s="63" t="s">
        <v>82</v>
      </c>
      <c r="C2" s="64"/>
      <c r="D2" s="64"/>
      <c r="E2" s="64"/>
      <c r="F2" s="64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5" t="s">
        <v>166</v>
      </c>
      <c r="B4" s="66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1.0825100000000001</v>
      </c>
    </row>
    <row r="41" spans="1:6" x14ac:dyDescent="0.25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1.13951</v>
      </c>
    </row>
    <row r="42" spans="1:6" x14ac:dyDescent="0.25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1.0104299999999999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1.13551</v>
      </c>
    </row>
    <row r="47" spans="1:6" x14ac:dyDescent="0.25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1.13951</v>
      </c>
    </row>
    <row r="48" spans="1:6" x14ac:dyDescent="0.25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1.06843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0.64729999999999999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7" x14ac:dyDescent="0.25">
      <c r="A1" s="62"/>
      <c r="B1" s="63" t="s">
        <v>0</v>
      </c>
      <c r="C1" s="64"/>
      <c r="D1" s="64"/>
      <c r="E1" s="64"/>
      <c r="F1" s="64"/>
    </row>
    <row r="2" spans="1:7" x14ac:dyDescent="0.25">
      <c r="A2" s="62"/>
      <c r="B2" s="63" t="s">
        <v>82</v>
      </c>
      <c r="C2" s="64"/>
      <c r="D2" s="64"/>
      <c r="E2" s="64"/>
      <c r="F2" s="64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5" t="s">
        <v>160</v>
      </c>
      <c r="B4" s="66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25">
      <c r="F7" s="30"/>
      <c r="G7" s="30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49"/>
      <c r="D10" s="35"/>
      <c r="E10" s="35"/>
      <c r="F10" s="35"/>
      <c r="G10" s="35"/>
    </row>
    <row r="11" spans="1:7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25">
      <c r="A13" s="4"/>
      <c r="B13" s="5"/>
      <c r="C13" s="50"/>
      <c r="D13" s="50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25">
      <c r="C15" s="48"/>
      <c r="D15" s="48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25">
      <c r="C17" s="48"/>
      <c r="D17" s="48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25">
      <c r="C19" s="48"/>
      <c r="D19" s="48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25">
      <c r="C21" s="48"/>
      <c r="D21" s="48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25">
      <c r="C23" s="48"/>
      <c r="D23" s="48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25">
      <c r="C26" s="48"/>
      <c r="D26" s="48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25">
      <c r="C28" s="48"/>
      <c r="D28" s="48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25">
      <c r="C31" s="48"/>
      <c r="D31" s="48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25">
      <c r="C33" s="48"/>
      <c r="D33" s="48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25">
      <c r="C37" s="48"/>
      <c r="D37" s="48"/>
      <c r="E37" s="48"/>
      <c r="F37" s="48"/>
      <c r="G37" s="48"/>
    </row>
    <row r="38" spans="1:7" x14ac:dyDescent="0.25">
      <c r="A38" s="22" t="s">
        <v>75</v>
      </c>
      <c r="B38" s="22"/>
      <c r="C38" s="49"/>
      <c r="D38" s="49"/>
      <c r="E38" s="49"/>
      <c r="F38" s="49"/>
      <c r="G38" s="49"/>
    </row>
    <row r="39" spans="1:7" x14ac:dyDescent="0.25">
      <c r="C39" s="48"/>
      <c r="D39" s="48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25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25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25">
      <c r="C43" s="48"/>
      <c r="D43" s="48"/>
      <c r="E43" s="48"/>
      <c r="F43" s="48"/>
      <c r="G43" s="48"/>
    </row>
    <row r="44" spans="1:7" x14ac:dyDescent="0.25">
      <c r="A44" s="22" t="s">
        <v>76</v>
      </c>
      <c r="B44" s="22"/>
      <c r="C44" s="49"/>
      <c r="D44" s="49"/>
      <c r="E44" s="49"/>
      <c r="F44" s="49"/>
      <c r="G44" s="49"/>
    </row>
    <row r="45" spans="1:7" x14ac:dyDescent="0.25">
      <c r="C45" s="48"/>
      <c r="D45" s="48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25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25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25">
      <c r="C49" s="48"/>
      <c r="D49" s="48"/>
      <c r="E49" s="48"/>
      <c r="F49" s="48"/>
      <c r="G49" s="48"/>
    </row>
    <row r="50" spans="1:7" x14ac:dyDescent="0.25">
      <c r="A50" s="22" t="s">
        <v>77</v>
      </c>
      <c r="B50" s="22"/>
      <c r="C50" s="49"/>
      <c r="D50" s="49"/>
      <c r="E50" s="49"/>
      <c r="F50" s="49"/>
      <c r="G50" s="49"/>
    </row>
    <row r="51" spans="1:7" x14ac:dyDescent="0.25">
      <c r="C51" s="48"/>
      <c r="D51" s="48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F48" sqref="F48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2"/>
      <c r="B1" s="63" t="s">
        <v>0</v>
      </c>
      <c r="C1" s="64"/>
      <c r="D1" s="64"/>
      <c r="E1" s="64"/>
      <c r="F1" s="64"/>
    </row>
    <row r="2" spans="1:6" x14ac:dyDescent="0.25">
      <c r="A2" s="62"/>
      <c r="B2" s="63" t="s">
        <v>82</v>
      </c>
      <c r="C2" s="64"/>
      <c r="D2" s="64"/>
      <c r="E2" s="64"/>
      <c r="F2" s="64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5" t="s">
        <v>159</v>
      </c>
      <c r="B4" s="66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48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[1]List1!$L$5</f>
        <v>0.56159999999999999</v>
      </c>
      <c r="F12" s="50">
        <v>0.56779999999999997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[1]List1!$L$15</f>
        <v>1.0404100000000001</v>
      </c>
      <c r="F40" s="50">
        <v>1.05931</v>
      </c>
    </row>
    <row r="41" spans="1:6" x14ac:dyDescent="0.25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[1]List1!$L$16</f>
        <v>1.09741</v>
      </c>
      <c r="F41" s="50">
        <v>1.1163099999999999</v>
      </c>
    </row>
    <row r="42" spans="1:6" x14ac:dyDescent="0.25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[1]List1!$L$17</f>
        <v>0.96692999999999996</v>
      </c>
      <c r="F42" s="50">
        <v>0.97333000000000003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[1]List1!$L$18</f>
        <v>1.09341</v>
      </c>
      <c r="F46" s="50">
        <v>1.1123099999999999</v>
      </c>
    </row>
    <row r="47" spans="1:6" x14ac:dyDescent="0.25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[1]List1!$L$19</f>
        <v>1.09741</v>
      </c>
      <c r="F47" s="50">
        <v>1.1163099999999999</v>
      </c>
    </row>
    <row r="48" spans="1:6" x14ac:dyDescent="0.25">
      <c r="A48" s="6" t="s">
        <v>8</v>
      </c>
      <c r="B48" s="7" t="s">
        <v>69</v>
      </c>
      <c r="C48" s="50">
        <v>1.06213</v>
      </c>
      <c r="D48" s="50">
        <v>1.04583</v>
      </c>
      <c r="E48" s="50">
        <f>[1]List1!$L$20</f>
        <v>1.0249299999999999</v>
      </c>
      <c r="F48" s="50">
        <v>1.0313300000000001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[1]List1!$L$21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2"/>
      <c r="B1" s="63" t="s">
        <v>0</v>
      </c>
      <c r="C1" s="64"/>
      <c r="D1" s="64"/>
      <c r="E1" s="64"/>
      <c r="F1" s="64"/>
    </row>
    <row r="2" spans="1:7" x14ac:dyDescent="0.25">
      <c r="A2" s="62"/>
      <c r="B2" s="63" t="s">
        <v>82</v>
      </c>
      <c r="C2" s="64"/>
      <c r="D2" s="64"/>
      <c r="E2" s="64"/>
      <c r="F2" s="64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5" t="s">
        <v>149</v>
      </c>
      <c r="B4" s="66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25">
      <c r="A13" s="4"/>
      <c r="B13" s="5"/>
      <c r="C13" s="36"/>
      <c r="D13" s="36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25">
      <c r="C15" s="34"/>
      <c r="D15" s="34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25">
      <c r="C17" s="34"/>
      <c r="D17" s="34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25">
      <c r="C19" s="34"/>
      <c r="D19" s="34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25">
      <c r="C21" s="34"/>
      <c r="D21" s="34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25">
      <c r="C23" s="34"/>
      <c r="D23" s="34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25">
      <c r="C26" s="34"/>
      <c r="D26" s="34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25">
      <c r="C28" s="34"/>
      <c r="D28" s="34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25">
      <c r="C31" s="34"/>
      <c r="D31" s="34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25">
      <c r="C33" s="34"/>
      <c r="D33" s="34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25">
      <c r="C37" s="34"/>
      <c r="D37" s="34"/>
      <c r="E37" s="48"/>
      <c r="F37" s="48"/>
      <c r="G37" s="48"/>
    </row>
    <row r="38" spans="1:7" x14ac:dyDescent="0.25">
      <c r="A38" s="22" t="s">
        <v>75</v>
      </c>
      <c r="B38" s="22"/>
      <c r="C38" s="35"/>
      <c r="D38" s="35"/>
      <c r="E38" s="49"/>
      <c r="F38" s="49"/>
      <c r="G38" s="49"/>
    </row>
    <row r="39" spans="1:7" x14ac:dyDescent="0.25">
      <c r="C39" s="34"/>
      <c r="D39" s="34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25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25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25">
      <c r="C43" s="34"/>
      <c r="D43" s="34"/>
      <c r="E43" s="48"/>
      <c r="F43" s="48"/>
      <c r="G43" s="48"/>
    </row>
    <row r="44" spans="1:7" x14ac:dyDescent="0.25">
      <c r="A44" s="22" t="s">
        <v>76</v>
      </c>
      <c r="B44" s="22"/>
      <c r="C44" s="35"/>
      <c r="D44" s="35"/>
      <c r="E44" s="49"/>
      <c r="F44" s="49"/>
      <c r="G44" s="49"/>
    </row>
    <row r="45" spans="1:7" x14ac:dyDescent="0.25">
      <c r="C45" s="34"/>
      <c r="D45" s="34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25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25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25">
      <c r="C49" s="34"/>
      <c r="D49" s="34"/>
      <c r="E49" s="48"/>
      <c r="F49" s="48"/>
      <c r="G49" s="48"/>
    </row>
    <row r="50" spans="1:7" x14ac:dyDescent="0.25">
      <c r="A50" s="22" t="s">
        <v>77</v>
      </c>
      <c r="B50" s="22"/>
      <c r="C50" s="35"/>
      <c r="D50" s="35"/>
      <c r="E50" s="49"/>
      <c r="F50" s="49"/>
      <c r="G50" s="49"/>
    </row>
    <row r="51" spans="1:7" x14ac:dyDescent="0.25">
      <c r="C51" s="34"/>
      <c r="D51" s="34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2"/>
      <c r="B1" s="63" t="s">
        <v>0</v>
      </c>
      <c r="C1" s="64"/>
      <c r="D1" s="64"/>
      <c r="E1" s="64"/>
      <c r="F1" s="64"/>
    </row>
    <row r="2" spans="1:7" x14ac:dyDescent="0.25">
      <c r="A2" s="62"/>
      <c r="B2" s="63" t="s">
        <v>82</v>
      </c>
      <c r="C2" s="64"/>
      <c r="D2" s="64"/>
      <c r="E2" s="64"/>
      <c r="F2" s="64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5" t="s">
        <v>148</v>
      </c>
      <c r="B4" s="66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25">
      <c r="A13" s="4"/>
      <c r="B13" s="5"/>
      <c r="C13" s="36"/>
      <c r="D13" s="36"/>
      <c r="E13" s="36"/>
      <c r="F13" s="36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25">
      <c r="C15" s="34"/>
      <c r="D15" s="34"/>
      <c r="E15" s="34"/>
      <c r="F15" s="34"/>
      <c r="G15" s="60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25">
      <c r="C17" s="34"/>
      <c r="D17" s="34"/>
      <c r="E17" s="34"/>
      <c r="F17" s="34"/>
      <c r="G17" s="60"/>
    </row>
    <row r="18" spans="1:7" ht="15" hidden="1" customHeight="1" x14ac:dyDescent="0.25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25">
      <c r="C19" s="34"/>
      <c r="D19" s="34"/>
      <c r="E19" s="34"/>
      <c r="F19" s="34"/>
      <c r="G19" s="60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25">
      <c r="C21" s="34"/>
      <c r="D21" s="34"/>
      <c r="E21" s="34"/>
      <c r="F21" s="34"/>
      <c r="G21" s="60"/>
    </row>
    <row r="22" spans="1:7" ht="15" hidden="1" customHeight="1" x14ac:dyDescent="0.25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25">
      <c r="C23" s="34"/>
      <c r="D23" s="34"/>
      <c r="E23" s="34"/>
      <c r="F23" s="34"/>
      <c r="G23" s="60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25">
      <c r="C26" s="34"/>
      <c r="D26" s="34"/>
      <c r="E26" s="34"/>
      <c r="F26" s="34"/>
      <c r="G26" s="60"/>
    </row>
    <row r="27" spans="1:7" ht="15" hidden="1" customHeight="1" x14ac:dyDescent="0.25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25">
      <c r="C28" s="34"/>
      <c r="D28" s="34"/>
      <c r="E28" s="34"/>
      <c r="F28" s="34"/>
      <c r="G28" s="60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25">
      <c r="C31" s="34"/>
      <c r="D31" s="34"/>
      <c r="E31" s="34"/>
      <c r="F31" s="34"/>
      <c r="G31" s="60"/>
    </row>
    <row r="32" spans="1:7" ht="15" hidden="1" customHeight="1" x14ac:dyDescent="0.25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25">
      <c r="C33" s="34"/>
      <c r="D33" s="34"/>
      <c r="E33" s="34"/>
      <c r="F33" s="34"/>
      <c r="G33" s="60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25">
      <c r="C37" s="34"/>
      <c r="D37" s="34"/>
      <c r="E37" s="34"/>
      <c r="F37" s="34"/>
      <c r="G37" s="60"/>
    </row>
    <row r="38" spans="1:7" x14ac:dyDescent="0.25">
      <c r="A38" s="22" t="s">
        <v>75</v>
      </c>
      <c r="B38" s="22"/>
      <c r="C38" s="35"/>
      <c r="D38" s="35"/>
      <c r="E38" s="35"/>
      <c r="F38" s="35"/>
      <c r="G38" s="59"/>
    </row>
    <row r="39" spans="1:7" x14ac:dyDescent="0.25">
      <c r="C39" s="34"/>
      <c r="D39" s="34"/>
      <c r="E39" s="34"/>
      <c r="F39" s="34"/>
      <c r="G39" s="60"/>
    </row>
    <row r="40" spans="1:7" x14ac:dyDescent="0.25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25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25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25">
      <c r="C43" s="34"/>
      <c r="D43" s="34"/>
      <c r="E43" s="34"/>
      <c r="F43" s="34"/>
      <c r="G43" s="60"/>
    </row>
    <row r="44" spans="1:7" x14ac:dyDescent="0.25">
      <c r="A44" s="22" t="s">
        <v>76</v>
      </c>
      <c r="B44" s="22"/>
      <c r="C44" s="35"/>
      <c r="D44" s="35"/>
      <c r="E44" s="35"/>
      <c r="F44" s="35"/>
      <c r="G44" s="59"/>
    </row>
    <row r="45" spans="1:7" x14ac:dyDescent="0.25">
      <c r="C45" s="34"/>
      <c r="D45" s="34"/>
      <c r="E45" s="34"/>
      <c r="F45" s="34"/>
      <c r="G45" s="60"/>
    </row>
    <row r="46" spans="1:7" x14ac:dyDescent="0.25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25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25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25">
      <c r="C49" s="34"/>
      <c r="D49" s="34"/>
      <c r="E49" s="34"/>
      <c r="F49" s="34"/>
      <c r="G49" s="60"/>
    </row>
    <row r="50" spans="1:7" x14ac:dyDescent="0.25">
      <c r="A50" s="22" t="s">
        <v>77</v>
      </c>
      <c r="B50" s="22"/>
      <c r="C50" s="35"/>
      <c r="D50" s="35"/>
      <c r="E50" s="35"/>
      <c r="F50" s="35"/>
      <c r="G50" s="59"/>
    </row>
    <row r="51" spans="1:7" x14ac:dyDescent="0.25">
      <c r="C51" s="34"/>
      <c r="D51" s="34"/>
      <c r="E51" s="34"/>
      <c r="F51" s="34"/>
      <c r="G51" s="60"/>
    </row>
    <row r="52" spans="1:7" x14ac:dyDescent="0.25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5" t="s">
        <v>143</v>
      </c>
      <c r="B4" s="66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25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25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25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25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</cols>
  <sheetData>
    <row r="1" spans="1:6" s="1" customFormat="1" ht="26.25" customHeight="1" x14ac:dyDescent="0.2">
      <c r="A1" s="62"/>
      <c r="B1" s="63" t="s">
        <v>0</v>
      </c>
      <c r="C1" s="64"/>
      <c r="D1" s="64"/>
      <c r="E1" s="64"/>
      <c r="F1" s="64"/>
    </row>
    <row r="2" spans="1:6" s="1" customFormat="1" x14ac:dyDescent="0.2">
      <c r="A2" s="62"/>
      <c r="B2" s="63" t="s">
        <v>82</v>
      </c>
      <c r="C2" s="64"/>
      <c r="D2" s="64"/>
      <c r="E2" s="64"/>
      <c r="F2" s="64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5" t="s">
        <v>134</v>
      </c>
      <c r="B4" s="66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25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25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25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25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19</vt:i4>
      </vt:variant>
    </vt:vector>
  </HeadingPairs>
  <TitlesOfParts>
    <vt:vector size="19" baseType="lpstr">
      <vt:lpstr>List1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2024-12-17T07:59:33Z</dcterms:modified>
  <cp:category/>
  <cp:contentStatus/>
</cp:coreProperties>
</file>